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firstSheet="1" activeTab="3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<sst xmlns="http://schemas.openxmlformats.org/spreadsheetml/2006/main" count="190" uniqueCount="122">
  <si>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</si>
  <si>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</si>
  <si>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</si>
  <si>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</si>
  <si>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</si>
  <si>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</si>
  <si>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</si>
  <si>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</si>
  <si>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</si>
  <si>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</si>
  <si>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</si>
  <si>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</si>
  <si>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</si>
  <si>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</si>
  <si>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</si>
  <si>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</si>
  <si>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</si>
  <si>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</si>
  <si>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</si>
  <si>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</si>
  <si>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</si>
  <si>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</si>
  <si>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</si>
  <si>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</si>
  <si>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</si>
  <si>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</si>
  <si>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</si>
  <si>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</si>
  <si>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</si>
  <si>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</si>
  <si>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</si>
  <si>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</si>
  <si>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</si>
  <si>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</si>
  <si>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</si>
  <si>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</si>
  <si>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</si>
  <si>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</si>
  <si>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</si>
  <si>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Subtotal 10.01.17</t>
  </si>
  <si>
    <t>Total 10.01.17</t>
  </si>
  <si>
    <t>Indemnizatie de hrana</t>
  </si>
  <si>
    <t>Adi Com Soft</t>
  </si>
  <si>
    <t>RCS RDS SA</t>
  </si>
  <si>
    <t>UPG Ploiesti</t>
  </si>
  <si>
    <t>Subtotal 10.02.06</t>
  </si>
  <si>
    <t>Total 10.02.06</t>
  </si>
  <si>
    <t>Vouchere de vacanta</t>
  </si>
  <si>
    <t>Bocris Serv</t>
  </si>
  <si>
    <t>Dante International</t>
  </si>
  <si>
    <t>F 64 Studio</t>
  </si>
  <si>
    <t>Radu Gheorghe</t>
  </si>
  <si>
    <t>Ion Andrei Nicolae</t>
  </si>
  <si>
    <t>II Pascal Ovidiu</t>
  </si>
  <si>
    <t>01.12-31.12.2020</t>
  </si>
  <si>
    <t>Decembrie</t>
  </si>
  <si>
    <t>Darko EMG Technologies</t>
  </si>
  <si>
    <t>DRK 4473/02.12.2020</t>
  </si>
  <si>
    <t>Costea Gheorghe</t>
  </si>
  <si>
    <t>C/V F. DED 7400642370/24.11.2020</t>
  </si>
  <si>
    <t>B STU 2606736/19.11.2020</t>
  </si>
  <si>
    <t>B STU 2607775/23.11.2020</t>
  </si>
  <si>
    <t>IVP Trofee</t>
  </si>
  <si>
    <t>ITROF 469/19.11.2020</t>
  </si>
  <si>
    <t>B 011/02.12.2020</t>
  </si>
  <si>
    <t>PF AFS 205/16.11.2020</t>
  </si>
  <si>
    <t>Selgros Cash &amp; Carry</t>
  </si>
  <si>
    <t>SLG 520330009691/25.11.2020</t>
  </si>
  <si>
    <t>SLG 520330009951/25.11.2020</t>
  </si>
  <si>
    <t>Saga Software</t>
  </si>
  <si>
    <t>S 625337/02.12.2020</t>
  </si>
  <si>
    <t>SB ACS 289746/04.12.2020</t>
  </si>
  <si>
    <t>ROWHJ 219200556568/05.12.2020</t>
  </si>
  <si>
    <t>C/V F. 1010766/03.12.2020</t>
  </si>
  <si>
    <t>Medimfarm</t>
  </si>
  <si>
    <t>MDF 1265251/07.12.2020</t>
  </si>
  <si>
    <t>835/13.11.2020</t>
  </si>
  <si>
    <t>FDB20 66041643/07.12.2020</t>
  </si>
  <si>
    <t>PFA Alecu Marin Stelian</t>
  </si>
  <si>
    <t>PFA Duta N Ionut</t>
  </si>
  <si>
    <t>Sof Service</t>
  </si>
  <si>
    <t>SOF 20103954/03.12.2020</t>
  </si>
  <si>
    <t>Spanind</t>
  </si>
  <si>
    <t>SPD 6159/03.12.2020</t>
  </si>
  <si>
    <t>UPG 509/02.12.2020</t>
  </si>
  <si>
    <t>UPG 510/02.12.2020</t>
  </si>
  <si>
    <t>Zeedo Media</t>
  </si>
  <si>
    <t>ZED 56830/02.12.2020</t>
  </si>
  <si>
    <t>Arigel Impex</t>
  </si>
  <si>
    <t>2822/11.12.2020</t>
  </si>
  <si>
    <t>BOC 20123194/21.12.2020</t>
  </si>
  <si>
    <t>C/V F. DIV 6019/21.12.2020</t>
  </si>
  <si>
    <t>East West</t>
  </si>
  <si>
    <t>EWI 0030/09.12.2020</t>
  </si>
  <si>
    <t>B STU 2615501/15.12.2020</t>
  </si>
  <si>
    <t>B STU 2615663/15.12.2020</t>
  </si>
  <si>
    <t>Ilie Cristi Marian</t>
  </si>
  <si>
    <t>C/V DIV 5840/21.12.2020</t>
  </si>
  <si>
    <t>C/V DIV 5800/21.12.2020</t>
  </si>
  <si>
    <t>C/V DIV 5801/21.12.2020</t>
  </si>
  <si>
    <t>C/V DIV 5841/11.12.2020</t>
  </si>
  <si>
    <t>ITROF 479/14.12.2020</t>
  </si>
  <si>
    <t>B 012/17.12.2020</t>
  </si>
  <si>
    <t>Apa Talea</t>
  </si>
  <si>
    <t>CFUR 42874/16.12.2020</t>
  </si>
  <si>
    <t>DISC36 51231/16.12.2020</t>
  </si>
  <si>
    <t>Protelecom</t>
  </si>
  <si>
    <t>PRO 2979/17.12.2020</t>
  </si>
  <si>
    <t>SLG 520349008411/14.12.2020</t>
  </si>
  <si>
    <t>SLG 520349008471/14.12.2020</t>
  </si>
  <si>
    <t>SLG 520349008511/14.12.2020</t>
  </si>
  <si>
    <t>SLG 520349010221/14.12.2020</t>
  </si>
  <si>
    <t>Synteq Solutions</t>
  </si>
  <si>
    <t>SSF 2390/11.12.2020</t>
  </si>
  <si>
    <t>SSF 2391/11.12.2020</t>
  </si>
  <si>
    <t>UPG 522/22.12.2020</t>
  </si>
  <si>
    <t>ZED 57878/15.12.2020</t>
  </si>
  <si>
    <t>ZED 57881/15.12.2020</t>
  </si>
  <si>
    <t>ZED 58312/18.12.2020</t>
  </si>
  <si>
    <t>Ekton Fire</t>
  </si>
  <si>
    <t>EKT 1360/23.12.2020</t>
  </si>
  <si>
    <t>C/V F. CIC 1010804/24.12.2020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</si>
</sst>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29" xfId="89" applyFont="1" applyBorder="1" applyAlignment="1">
      <alignment horizontal="center"/>
      <protection/>
    </xf>
    <xf numFmtId="0" fontId="20" fillId="0" borderId="30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6" xfId="89" applyFont="1" applyBorder="1" applyAlignment="1">
      <alignment horizontal="center"/>
      <protection/>
    </xf>
    <xf numFmtId="0" fontId="21" fillId="0" borderId="28" xfId="89" applyFont="1" applyBorder="1" applyAlignment="1">
      <alignment horizontal="center"/>
      <protection/>
    </xf>
    <xf numFmtId="0" fontId="21" fillId="0" borderId="28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30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13" sqref="F13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31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6" t="s">
        <v>27</v>
      </c>
      <c r="G5" s="4" t="s">
        <v>54</v>
      </c>
      <c r="H5" s="2"/>
    </row>
    <row r="6" spans="4:6" ht="12.75">
      <c r="D6" s="1"/>
      <c r="E6" s="1"/>
      <c r="F6" s="1"/>
    </row>
    <row r="7" spans="3:7" ht="12.75">
      <c r="C7" s="19" t="s">
        <v>23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24</v>
      </c>
      <c r="D8" s="19"/>
      <c r="E8" s="19"/>
      <c r="F8" s="21">
        <v>468668</v>
      </c>
      <c r="G8" s="19"/>
    </row>
    <row r="9" spans="3:7" ht="12.75">
      <c r="C9" s="22" t="s">
        <v>25</v>
      </c>
      <c r="D9" s="8" t="s">
        <v>55</v>
      </c>
      <c r="E9" s="6">
        <v>11</v>
      </c>
      <c r="F9" s="23">
        <v>47935</v>
      </c>
      <c r="G9" s="6" t="s">
        <v>35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26</v>
      </c>
      <c r="D11" s="25"/>
      <c r="E11" s="7"/>
      <c r="F11" s="26">
        <f>SUM(F8:F10)</f>
        <v>516603</v>
      </c>
      <c r="G11" s="7"/>
    </row>
    <row r="12" spans="3:7" ht="12.75">
      <c r="C12" s="30" t="s">
        <v>39</v>
      </c>
      <c r="D12" s="30"/>
      <c r="E12" s="30"/>
      <c r="F12" s="31">
        <v>37927</v>
      </c>
      <c r="G12" s="30"/>
    </row>
    <row r="13" spans="3:7" ht="12.75">
      <c r="C13" s="22"/>
      <c r="D13" s="8" t="str">
        <f>D9</f>
        <v>Decembrie</v>
      </c>
      <c r="E13" s="6">
        <f>E9</f>
        <v>11</v>
      </c>
      <c r="F13" s="23">
        <v>3401</v>
      </c>
      <c r="G13" s="6" t="s">
        <v>41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40</v>
      </c>
      <c r="D16" s="24"/>
      <c r="E16" s="24"/>
      <c r="F16" s="26">
        <f>SUM(F12:F15)</f>
        <v>41328</v>
      </c>
      <c r="G16" s="33"/>
    </row>
    <row r="17" spans="3:7" ht="12.75">
      <c r="C17" s="30" t="s">
        <v>45</v>
      </c>
      <c r="D17" s="30"/>
      <c r="E17" s="30"/>
      <c r="F17" s="31">
        <v>15950</v>
      </c>
      <c r="G17" s="30"/>
    </row>
    <row r="18" spans="3:7" ht="12.75">
      <c r="C18" s="22"/>
      <c r="D18" s="8"/>
      <c r="E18" s="6"/>
      <c r="F18" s="23">
        <v>0</v>
      </c>
      <c r="G18" s="6" t="s">
        <v>47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46</v>
      </c>
      <c r="D21" s="24"/>
      <c r="E21" s="24"/>
      <c r="F21" s="26">
        <f>SUM(F17:F20)</f>
        <v>15950</v>
      </c>
      <c r="G21" s="33"/>
    </row>
    <row r="22" spans="3:7" ht="12.75">
      <c r="C22" s="30" t="s">
        <v>36</v>
      </c>
      <c r="D22" s="30"/>
      <c r="E22" s="30"/>
      <c r="F22" s="31">
        <v>11398</v>
      </c>
      <c r="G22" s="30"/>
    </row>
    <row r="23" spans="3:7" ht="12.75">
      <c r="C23" s="22"/>
      <c r="D23" s="8" t="str">
        <f>D13</f>
        <v>Decembrie</v>
      </c>
      <c r="E23" s="6">
        <f>E13</f>
        <v>11</v>
      </c>
      <c r="F23" s="23">
        <v>1110</v>
      </c>
      <c r="G23" s="6" t="s">
        <v>38</v>
      </c>
    </row>
    <row r="24" spans="3:7" ht="12.75">
      <c r="C24" s="5"/>
      <c r="D24" s="8"/>
      <c r="E24" s="8"/>
      <c r="F24" s="23"/>
      <c r="G24" s="6"/>
    </row>
    <row r="25" spans="3:7" ht="12.75">
      <c r="C25" s="5"/>
      <c r="E25" s="8"/>
      <c r="F25" s="23"/>
      <c r="G25" s="6"/>
    </row>
    <row r="26" spans="3:7" ht="13.5" thickBot="1">
      <c r="C26" s="24" t="s">
        <v>37</v>
      </c>
      <c r="D26" s="24"/>
      <c r="E26" s="24"/>
      <c r="F26" s="26">
        <f>SUM(F22:F25)</f>
        <v>12508</v>
      </c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5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D48" sqref="D4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5.421875" style="0" bestFit="1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32</v>
      </c>
    </row>
    <row r="4" ht="12.75">
      <c r="B4" s="1"/>
    </row>
    <row r="5" spans="2:4" ht="12.75">
      <c r="B5" s="1"/>
      <c r="C5" s="36" t="s">
        <v>27</v>
      </c>
      <c r="D5" s="4" t="str">
        <f>personal!G5</f>
        <v>01.12-31.12.2020</v>
      </c>
    </row>
    <row r="6" ht="13.5" thickBot="1"/>
    <row r="7" spans="1:6" ht="68.25" customHeight="1">
      <c r="A7" s="37" t="s">
        <v>6</v>
      </c>
      <c r="B7" s="37" t="s">
        <v>7</v>
      </c>
      <c r="C7" s="38" t="s">
        <v>8</v>
      </c>
      <c r="D7" s="37" t="s">
        <v>9</v>
      </c>
      <c r="E7" s="39" t="s">
        <v>34</v>
      </c>
      <c r="F7" s="37" t="s">
        <v>10</v>
      </c>
    </row>
    <row r="8" spans="1:6" ht="12.75">
      <c r="A8" s="112">
        <v>1</v>
      </c>
      <c r="B8" s="113">
        <v>44168</v>
      </c>
      <c r="C8" s="114">
        <v>342</v>
      </c>
      <c r="D8" s="112" t="s">
        <v>78</v>
      </c>
      <c r="E8" s="112" t="s">
        <v>65</v>
      </c>
      <c r="F8" s="112">
        <v>300</v>
      </c>
    </row>
    <row r="9" spans="1:6" ht="12.75">
      <c r="A9" s="112">
        <v>2</v>
      </c>
      <c r="B9" s="113">
        <v>44168</v>
      </c>
      <c r="C9" s="114">
        <v>343</v>
      </c>
      <c r="D9" s="112" t="s">
        <v>66</v>
      </c>
      <c r="E9" s="112" t="s">
        <v>67</v>
      </c>
      <c r="F9" s="112">
        <v>1621.1</v>
      </c>
    </row>
    <row r="10" spans="1:6" ht="12.75">
      <c r="A10" s="112">
        <v>3</v>
      </c>
      <c r="B10" s="113">
        <v>44168</v>
      </c>
      <c r="C10" s="114">
        <v>345</v>
      </c>
      <c r="D10" s="131" t="s">
        <v>69</v>
      </c>
      <c r="E10" s="112" t="s">
        <v>70</v>
      </c>
      <c r="F10" s="112">
        <v>158</v>
      </c>
    </row>
    <row r="11" spans="1:6" ht="12.75">
      <c r="A11" s="112">
        <v>4</v>
      </c>
      <c r="B11" s="113">
        <v>44175</v>
      </c>
      <c r="C11" s="114">
        <v>346</v>
      </c>
      <c r="D11" s="112" t="s">
        <v>42</v>
      </c>
      <c r="E11" s="112" t="s">
        <v>71</v>
      </c>
      <c r="F11" s="130">
        <v>119</v>
      </c>
    </row>
    <row r="12" spans="1:6" ht="12.75">
      <c r="A12" s="112">
        <v>5</v>
      </c>
      <c r="B12" s="113">
        <v>44175</v>
      </c>
      <c r="C12" s="114">
        <v>347</v>
      </c>
      <c r="D12" s="112" t="s">
        <v>49</v>
      </c>
      <c r="E12" s="112" t="s">
        <v>72</v>
      </c>
      <c r="F12" s="112">
        <v>3795.99</v>
      </c>
    </row>
    <row r="13" spans="1:6" ht="12.75">
      <c r="A13" s="112">
        <v>6</v>
      </c>
      <c r="B13" s="113">
        <v>44175</v>
      </c>
      <c r="C13" s="114">
        <v>348</v>
      </c>
      <c r="D13" s="112" t="s">
        <v>51</v>
      </c>
      <c r="E13" s="112" t="s">
        <v>73</v>
      </c>
      <c r="F13" s="131">
        <v>399</v>
      </c>
    </row>
    <row r="14" spans="1:6" ht="12.75">
      <c r="A14" s="112">
        <v>7</v>
      </c>
      <c r="B14" s="113">
        <v>44175</v>
      </c>
      <c r="C14" s="114">
        <v>349</v>
      </c>
      <c r="D14" s="112" t="s">
        <v>74</v>
      </c>
      <c r="E14" s="112" t="s">
        <v>75</v>
      </c>
      <c r="F14" s="130">
        <v>397.46</v>
      </c>
    </row>
    <row r="15" spans="1:6" ht="12.75">
      <c r="A15" s="112">
        <v>8</v>
      </c>
      <c r="B15" s="113">
        <v>44175</v>
      </c>
      <c r="C15" s="114">
        <v>350</v>
      </c>
      <c r="D15" s="112" t="s">
        <v>79</v>
      </c>
      <c r="E15" s="112" t="s">
        <v>76</v>
      </c>
      <c r="F15" s="131">
        <v>1750</v>
      </c>
    </row>
    <row r="16" spans="1:6" ht="12.75">
      <c r="A16" s="112">
        <v>9</v>
      </c>
      <c r="B16" s="113">
        <v>44175</v>
      </c>
      <c r="C16" s="114">
        <v>351</v>
      </c>
      <c r="D16" s="131" t="s">
        <v>43</v>
      </c>
      <c r="E16" s="112" t="s">
        <v>77</v>
      </c>
      <c r="F16" s="130">
        <v>128.57</v>
      </c>
    </row>
    <row r="17" spans="1:6" ht="12.75">
      <c r="A17" s="112">
        <v>10</v>
      </c>
      <c r="B17" s="113">
        <v>44175</v>
      </c>
      <c r="C17" s="114">
        <v>352</v>
      </c>
      <c r="D17" s="112" t="s">
        <v>80</v>
      </c>
      <c r="E17" s="112" t="s">
        <v>81</v>
      </c>
      <c r="F17" s="112">
        <v>3299</v>
      </c>
    </row>
    <row r="18" spans="1:6" ht="12.75">
      <c r="A18" s="112">
        <v>11</v>
      </c>
      <c r="B18" s="113">
        <v>44175</v>
      </c>
      <c r="C18" s="114">
        <v>353</v>
      </c>
      <c r="D18" s="112" t="s">
        <v>82</v>
      </c>
      <c r="E18" s="112" t="s">
        <v>83</v>
      </c>
      <c r="F18" s="112">
        <v>798.31</v>
      </c>
    </row>
    <row r="19" spans="1:6" ht="12.75">
      <c r="A19" s="112">
        <v>12</v>
      </c>
      <c r="B19" s="113">
        <v>44175</v>
      </c>
      <c r="C19" s="114">
        <v>354</v>
      </c>
      <c r="D19" s="112" t="s">
        <v>44</v>
      </c>
      <c r="E19" s="112" t="s">
        <v>84</v>
      </c>
      <c r="F19" s="112">
        <v>1334.07</v>
      </c>
    </row>
    <row r="20" spans="1:6" ht="12.75">
      <c r="A20" s="112">
        <v>13</v>
      </c>
      <c r="B20" s="113">
        <v>44175</v>
      </c>
      <c r="C20" s="114">
        <v>355</v>
      </c>
      <c r="D20" s="112" t="s">
        <v>44</v>
      </c>
      <c r="E20" s="112" t="s">
        <v>84</v>
      </c>
      <c r="F20" s="131">
        <v>60.88</v>
      </c>
    </row>
    <row r="21" spans="1:6" ht="12.75">
      <c r="A21" s="112">
        <v>14</v>
      </c>
      <c r="B21" s="113">
        <v>44175</v>
      </c>
      <c r="C21" s="114">
        <v>356</v>
      </c>
      <c r="D21" s="112" t="s">
        <v>44</v>
      </c>
      <c r="E21" s="112" t="s">
        <v>85</v>
      </c>
      <c r="F21" s="130">
        <v>2500</v>
      </c>
    </row>
    <row r="22" spans="1:6" ht="12.75">
      <c r="A22" s="112">
        <v>15</v>
      </c>
      <c r="B22" s="113">
        <v>44175</v>
      </c>
      <c r="C22" s="114">
        <v>357</v>
      </c>
      <c r="D22" s="112" t="s">
        <v>86</v>
      </c>
      <c r="E22" s="112" t="s">
        <v>87</v>
      </c>
      <c r="F22" s="131">
        <v>4138.01</v>
      </c>
    </row>
    <row r="23" spans="1:6" ht="12.75">
      <c r="A23" s="112">
        <v>16</v>
      </c>
      <c r="B23" s="113">
        <v>44189</v>
      </c>
      <c r="C23" s="114">
        <v>382</v>
      </c>
      <c r="D23" s="112" t="s">
        <v>88</v>
      </c>
      <c r="E23" s="112" t="s">
        <v>89</v>
      </c>
      <c r="F23" s="131">
        <v>24895.84</v>
      </c>
    </row>
    <row r="24" spans="1:6" ht="12.75">
      <c r="A24" s="112">
        <v>17</v>
      </c>
      <c r="B24" s="113">
        <v>44189</v>
      </c>
      <c r="C24" s="114">
        <v>384</v>
      </c>
      <c r="D24" s="112" t="s">
        <v>48</v>
      </c>
      <c r="E24" s="112" t="s">
        <v>90</v>
      </c>
      <c r="F24" s="112">
        <v>68</v>
      </c>
    </row>
    <row r="25" spans="1:6" ht="12.75">
      <c r="A25" s="112">
        <v>18</v>
      </c>
      <c r="B25" s="113">
        <v>44189</v>
      </c>
      <c r="C25" s="114">
        <v>385</v>
      </c>
      <c r="D25" s="131" t="s">
        <v>58</v>
      </c>
      <c r="E25" s="112" t="s">
        <v>91</v>
      </c>
      <c r="F25" s="112">
        <v>108.2</v>
      </c>
    </row>
    <row r="26" spans="1:6" ht="12.75">
      <c r="A26" s="112">
        <v>19</v>
      </c>
      <c r="B26" s="113">
        <v>44189</v>
      </c>
      <c r="C26" s="114">
        <v>386</v>
      </c>
      <c r="D26" s="112" t="s">
        <v>92</v>
      </c>
      <c r="E26" s="112" t="s">
        <v>93</v>
      </c>
      <c r="F26" s="112">
        <v>1200</v>
      </c>
    </row>
    <row r="27" spans="1:6" ht="12.75">
      <c r="A27" s="112">
        <v>20</v>
      </c>
      <c r="B27" s="113">
        <v>44189</v>
      </c>
      <c r="C27" s="114">
        <v>390</v>
      </c>
      <c r="D27" s="112" t="s">
        <v>52</v>
      </c>
      <c r="E27" s="112" t="s">
        <v>98</v>
      </c>
      <c r="F27" s="112">
        <v>14.4</v>
      </c>
    </row>
    <row r="28" spans="1:6" ht="12.75">
      <c r="A28" s="112">
        <v>21</v>
      </c>
      <c r="B28" s="113">
        <v>44189</v>
      </c>
      <c r="C28" s="114">
        <v>391</v>
      </c>
      <c r="D28" s="112" t="s">
        <v>52</v>
      </c>
      <c r="E28" s="112" t="s">
        <v>99</v>
      </c>
      <c r="F28" s="112">
        <v>12.1</v>
      </c>
    </row>
    <row r="29" spans="1:6" ht="12.75">
      <c r="A29" s="112">
        <v>22</v>
      </c>
      <c r="B29" s="113">
        <v>44189</v>
      </c>
      <c r="C29" s="114">
        <v>392</v>
      </c>
      <c r="D29" s="112" t="s">
        <v>52</v>
      </c>
      <c r="E29" s="112" t="s">
        <v>100</v>
      </c>
      <c r="F29" s="112">
        <v>12.8</v>
      </c>
    </row>
    <row r="30" spans="1:6" ht="12.75">
      <c r="A30" s="112">
        <v>23</v>
      </c>
      <c r="B30" s="113">
        <v>44189</v>
      </c>
      <c r="C30" s="114">
        <v>395</v>
      </c>
      <c r="D30" s="112" t="s">
        <v>103</v>
      </c>
      <c r="E30" s="112" t="s">
        <v>104</v>
      </c>
      <c r="F30" s="112">
        <v>260</v>
      </c>
    </row>
    <row r="31" spans="1:6" ht="12.75">
      <c r="A31" s="112">
        <v>24</v>
      </c>
      <c r="B31" s="113">
        <v>44189</v>
      </c>
      <c r="C31" s="114">
        <v>396</v>
      </c>
      <c r="D31" s="112" t="s">
        <v>103</v>
      </c>
      <c r="E31" s="112" t="s">
        <v>105</v>
      </c>
      <c r="F31" s="112">
        <v>213.1</v>
      </c>
    </row>
    <row r="32" spans="1:6" ht="12.75">
      <c r="A32" s="112">
        <v>25</v>
      </c>
      <c r="B32" s="113">
        <v>44189</v>
      </c>
      <c r="C32" s="114">
        <v>397</v>
      </c>
      <c r="D32" s="112" t="s">
        <v>106</v>
      </c>
      <c r="E32" s="112" t="s">
        <v>107</v>
      </c>
      <c r="F32" s="112">
        <v>92.7</v>
      </c>
    </row>
    <row r="33" spans="1:6" ht="12.75">
      <c r="A33" s="112">
        <v>26</v>
      </c>
      <c r="B33" s="113">
        <v>44189</v>
      </c>
      <c r="C33" s="114">
        <v>401</v>
      </c>
      <c r="D33" s="112" t="s">
        <v>66</v>
      </c>
      <c r="E33" s="112" t="s">
        <v>111</v>
      </c>
      <c r="F33" s="112">
        <v>40</v>
      </c>
    </row>
    <row r="34" spans="1:6" ht="12.75">
      <c r="A34" s="112">
        <v>27</v>
      </c>
      <c r="B34" s="113">
        <v>44189</v>
      </c>
      <c r="C34" s="114">
        <v>402</v>
      </c>
      <c r="D34" s="112" t="s">
        <v>112</v>
      </c>
      <c r="E34" s="112" t="s">
        <v>113</v>
      </c>
      <c r="F34" s="112">
        <v>4998</v>
      </c>
    </row>
    <row r="35" spans="1:6" ht="12.75">
      <c r="A35" s="112">
        <v>28</v>
      </c>
      <c r="B35" s="113">
        <v>44189</v>
      </c>
      <c r="C35" s="114">
        <v>403</v>
      </c>
      <c r="D35" s="112" t="s">
        <v>112</v>
      </c>
      <c r="E35" s="112" t="s">
        <v>114</v>
      </c>
      <c r="F35" s="112">
        <v>3998.4</v>
      </c>
    </row>
    <row r="36" spans="1:6" ht="12.75">
      <c r="A36" s="112">
        <v>29</v>
      </c>
      <c r="B36" s="113">
        <v>44189</v>
      </c>
      <c r="C36" s="114">
        <v>404</v>
      </c>
      <c r="D36" s="112" t="s">
        <v>44</v>
      </c>
      <c r="E36" s="112" t="s">
        <v>115</v>
      </c>
      <c r="F36" s="112">
        <v>900</v>
      </c>
    </row>
    <row r="37" spans="1:6" ht="12.75">
      <c r="A37" s="112">
        <v>30</v>
      </c>
      <c r="B37" s="113">
        <v>44189</v>
      </c>
      <c r="C37" s="114">
        <v>405</v>
      </c>
      <c r="D37" s="112" t="s">
        <v>44</v>
      </c>
      <c r="E37" s="112" t="s">
        <v>115</v>
      </c>
      <c r="F37" s="112">
        <v>300</v>
      </c>
    </row>
    <row r="38" spans="1:6" ht="12.75">
      <c r="A38" s="112">
        <v>31</v>
      </c>
      <c r="B38" s="113">
        <v>44193</v>
      </c>
      <c r="C38" s="114">
        <v>410</v>
      </c>
      <c r="D38" s="112" t="s">
        <v>119</v>
      </c>
      <c r="E38" s="112" t="s">
        <v>120</v>
      </c>
      <c r="F38" s="112">
        <v>480</v>
      </c>
    </row>
    <row r="39" spans="1:6" ht="12.75">
      <c r="A39" s="112">
        <v>32</v>
      </c>
      <c r="B39" s="113">
        <v>44193</v>
      </c>
      <c r="C39" s="114">
        <v>411</v>
      </c>
      <c r="D39" s="112" t="s">
        <v>51</v>
      </c>
      <c r="E39" s="112" t="s">
        <v>121</v>
      </c>
      <c r="F39" s="112">
        <v>349</v>
      </c>
    </row>
    <row r="40" spans="1:6" ht="13.5" thickBot="1">
      <c r="A40" s="41"/>
      <c r="B40" s="42"/>
      <c r="C40" s="43"/>
      <c r="D40" s="44"/>
      <c r="E40" s="45"/>
      <c r="F40" s="108">
        <f>SUM(F8:F39)</f>
        <v>58741.92999999999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4"/>
  <sheetViews>
    <sheetView zoomScalePageLayoutView="0" workbookViewId="0" topLeftCell="A1">
      <selection activeCell="I25" sqref="I2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31</v>
      </c>
      <c r="B1" s="78"/>
      <c r="C1" s="80"/>
      <c r="D1" s="80"/>
      <c r="E1" s="78"/>
    </row>
    <row r="2" spans="1:5" ht="13.5">
      <c r="A2" s="77"/>
      <c r="B2" s="78"/>
      <c r="C2" s="78"/>
      <c r="D2" s="78"/>
      <c r="E2" s="78"/>
    </row>
    <row r="3" spans="1:5" ht="12.75">
      <c r="A3" s="79" t="s">
        <v>33</v>
      </c>
      <c r="B3" s="80"/>
      <c r="C3" s="78"/>
      <c r="D3" s="80"/>
      <c r="E3" s="80"/>
    </row>
    <row r="4" spans="1:5" ht="12.75">
      <c r="A4" s="79"/>
      <c r="B4" s="80"/>
      <c r="C4" s="78"/>
      <c r="D4" s="80"/>
      <c r="E4" s="80"/>
    </row>
    <row r="5" spans="1:5" ht="12.75">
      <c r="A5" s="79"/>
      <c r="B5" s="80"/>
      <c r="C5" s="36" t="s">
        <v>27</v>
      </c>
      <c r="D5" s="4" t="str">
        <f>personal!G5</f>
        <v>01.12-31.12.2020</v>
      </c>
      <c r="E5" s="80"/>
    </row>
    <row r="6" spans="1:5" ht="13.5" thickBot="1">
      <c r="A6" s="78"/>
      <c r="B6" s="78"/>
      <c r="C6" s="78"/>
      <c r="D6" s="78"/>
      <c r="E6" s="78"/>
    </row>
    <row r="7" spans="1:6" ht="52.5">
      <c r="A7" s="37" t="s">
        <v>6</v>
      </c>
      <c r="B7" s="37" t="s">
        <v>7</v>
      </c>
      <c r="C7" s="38" t="s">
        <v>8</v>
      </c>
      <c r="D7" s="37" t="s">
        <v>9</v>
      </c>
      <c r="E7" s="39" t="s">
        <v>34</v>
      </c>
      <c r="F7" s="37" t="s">
        <v>10</v>
      </c>
    </row>
    <row r="8" spans="1:6" ht="12.75">
      <c r="A8" s="40">
        <v>1</v>
      </c>
      <c r="B8" s="110">
        <v>44168</v>
      </c>
      <c r="C8" s="111">
        <v>336</v>
      </c>
      <c r="D8" s="109" t="s">
        <v>56</v>
      </c>
      <c r="E8" s="109" t="s">
        <v>57</v>
      </c>
      <c r="F8" s="109">
        <v>1189.52</v>
      </c>
    </row>
    <row r="9" spans="1:6" ht="12.75">
      <c r="A9" s="40">
        <v>2</v>
      </c>
      <c r="B9" s="110">
        <v>44168</v>
      </c>
      <c r="C9" s="111">
        <v>337</v>
      </c>
      <c r="D9" s="112" t="s">
        <v>58</v>
      </c>
      <c r="E9" s="112" t="s">
        <v>59</v>
      </c>
      <c r="F9" s="112">
        <v>393.27</v>
      </c>
    </row>
    <row r="10" spans="1:6" ht="12.75">
      <c r="A10" s="40">
        <v>3</v>
      </c>
      <c r="B10" s="110">
        <v>44168</v>
      </c>
      <c r="C10" s="111">
        <v>338</v>
      </c>
      <c r="D10" s="112" t="s">
        <v>50</v>
      </c>
      <c r="E10" s="112" t="s">
        <v>60</v>
      </c>
      <c r="F10" s="112">
        <v>1599</v>
      </c>
    </row>
    <row r="11" spans="1:6" ht="12.75">
      <c r="A11" s="40">
        <v>4</v>
      </c>
      <c r="B11" s="110">
        <v>44168</v>
      </c>
      <c r="C11" s="111">
        <v>339</v>
      </c>
      <c r="D11" s="112" t="s">
        <v>50</v>
      </c>
      <c r="E11" s="112" t="s">
        <v>61</v>
      </c>
      <c r="F11" s="112">
        <v>928.99</v>
      </c>
    </row>
    <row r="12" spans="1:255" ht="12.75">
      <c r="A12" s="40">
        <v>5</v>
      </c>
      <c r="B12" s="110">
        <v>44168</v>
      </c>
      <c r="C12" s="111">
        <v>340</v>
      </c>
      <c r="D12" s="112" t="s">
        <v>62</v>
      </c>
      <c r="E12" s="112" t="s">
        <v>63</v>
      </c>
      <c r="F12" s="112">
        <v>2937.62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0">
        <v>6</v>
      </c>
      <c r="B13" s="110">
        <v>44168</v>
      </c>
      <c r="C13" s="111">
        <v>341</v>
      </c>
      <c r="D13" s="112" t="s">
        <v>53</v>
      </c>
      <c r="E13" s="112" t="s">
        <v>64</v>
      </c>
      <c r="F13" s="112">
        <v>1000</v>
      </c>
    </row>
    <row r="14" spans="1:6" ht="12.75">
      <c r="A14" s="40">
        <v>7</v>
      </c>
      <c r="B14" s="110">
        <v>44168</v>
      </c>
      <c r="C14" s="111">
        <v>344</v>
      </c>
      <c r="D14" s="112" t="s">
        <v>66</v>
      </c>
      <c r="E14" s="112" t="s">
        <v>68</v>
      </c>
      <c r="F14" s="112">
        <v>1841.98</v>
      </c>
    </row>
    <row r="15" spans="1:6" ht="12.75">
      <c r="A15" s="40">
        <v>8</v>
      </c>
      <c r="B15" s="110">
        <v>44189</v>
      </c>
      <c r="C15" s="111">
        <v>387</v>
      </c>
      <c r="D15" s="112" t="s">
        <v>50</v>
      </c>
      <c r="E15" s="112" t="s">
        <v>94</v>
      </c>
      <c r="F15" s="112">
        <v>399.85</v>
      </c>
    </row>
    <row r="16" spans="1:6" ht="12.75">
      <c r="A16" s="40">
        <v>9</v>
      </c>
      <c r="B16" s="110">
        <v>44189</v>
      </c>
      <c r="C16" s="111">
        <v>388</v>
      </c>
      <c r="D16" s="112" t="s">
        <v>50</v>
      </c>
      <c r="E16" s="112" t="s">
        <v>95</v>
      </c>
      <c r="F16" s="112">
        <v>1199.99</v>
      </c>
    </row>
    <row r="17" spans="1:6" ht="12.75">
      <c r="A17" s="40">
        <v>10</v>
      </c>
      <c r="B17" s="110">
        <v>44189</v>
      </c>
      <c r="C17" s="111">
        <v>389</v>
      </c>
      <c r="D17" s="124" t="s">
        <v>96</v>
      </c>
      <c r="E17" s="124" t="s">
        <v>97</v>
      </c>
      <c r="F17" s="124">
        <v>7.1</v>
      </c>
    </row>
    <row r="18" spans="1:6" ht="12.75">
      <c r="A18" s="40">
        <v>11</v>
      </c>
      <c r="B18" s="110">
        <v>44189</v>
      </c>
      <c r="C18" s="114">
        <v>393</v>
      </c>
      <c r="D18" s="112" t="s">
        <v>62</v>
      </c>
      <c r="E18" s="124" t="s">
        <v>101</v>
      </c>
      <c r="F18" s="124">
        <v>449</v>
      </c>
    </row>
    <row r="19" spans="1:6" ht="12.75">
      <c r="A19" s="40">
        <v>12</v>
      </c>
      <c r="B19" s="110">
        <v>44189</v>
      </c>
      <c r="C19" s="114">
        <v>394</v>
      </c>
      <c r="D19" s="112" t="s">
        <v>53</v>
      </c>
      <c r="E19" s="112" t="s">
        <v>102</v>
      </c>
      <c r="F19" s="112">
        <v>1000</v>
      </c>
    </row>
    <row r="20" spans="1:6" ht="12.75">
      <c r="A20" s="40">
        <v>13</v>
      </c>
      <c r="B20" s="110">
        <v>44189</v>
      </c>
      <c r="C20" s="114">
        <v>398</v>
      </c>
      <c r="D20" s="112" t="s">
        <v>66</v>
      </c>
      <c r="E20" s="124" t="s">
        <v>108</v>
      </c>
      <c r="F20" s="124">
        <v>99.45</v>
      </c>
    </row>
    <row r="21" spans="1:6" ht="12.75">
      <c r="A21" s="40">
        <v>14</v>
      </c>
      <c r="B21" s="110">
        <v>44189</v>
      </c>
      <c r="C21" s="114">
        <v>399</v>
      </c>
      <c r="D21" s="112" t="s">
        <v>66</v>
      </c>
      <c r="E21" s="124" t="s">
        <v>109</v>
      </c>
      <c r="F21" s="124">
        <v>99.94</v>
      </c>
    </row>
    <row r="22" spans="1:6" ht="12.75">
      <c r="A22" s="40">
        <v>15</v>
      </c>
      <c r="B22" s="110">
        <v>44189</v>
      </c>
      <c r="C22" s="114">
        <v>400</v>
      </c>
      <c r="D22" s="112" t="s">
        <v>66</v>
      </c>
      <c r="E22" s="124" t="s">
        <v>110</v>
      </c>
      <c r="F22" s="124">
        <v>105.46</v>
      </c>
    </row>
    <row r="23" spans="1:6" ht="12.75">
      <c r="A23" s="40">
        <v>16</v>
      </c>
      <c r="B23" s="110">
        <v>44189</v>
      </c>
      <c r="C23" s="114">
        <v>402</v>
      </c>
      <c r="D23" s="112" t="s">
        <v>66</v>
      </c>
      <c r="E23" s="124" t="s">
        <v>111</v>
      </c>
      <c r="F23" s="124">
        <v>914.78</v>
      </c>
    </row>
    <row r="24" spans="1:6" ht="12.75">
      <c r="A24" s="40">
        <v>17</v>
      </c>
      <c r="B24" s="110">
        <v>44189</v>
      </c>
      <c r="C24" s="114">
        <v>407</v>
      </c>
      <c r="D24" s="112" t="s">
        <v>86</v>
      </c>
      <c r="E24" s="123" t="s">
        <v>116</v>
      </c>
      <c r="F24" s="124">
        <v>378.96</v>
      </c>
    </row>
    <row r="25" spans="1:6" ht="12.75">
      <c r="A25" s="40">
        <v>18</v>
      </c>
      <c r="B25" s="110">
        <v>44189</v>
      </c>
      <c r="C25" s="114">
        <v>408</v>
      </c>
      <c r="D25" s="112" t="s">
        <v>86</v>
      </c>
      <c r="E25" s="124" t="s">
        <v>117</v>
      </c>
      <c r="F25" s="124">
        <v>849.01</v>
      </c>
    </row>
    <row r="26" spans="1:6" ht="12.75">
      <c r="A26" s="40">
        <v>19</v>
      </c>
      <c r="B26" s="110">
        <v>44189</v>
      </c>
      <c r="C26" s="114">
        <v>409</v>
      </c>
      <c r="D26" s="112" t="s">
        <v>86</v>
      </c>
      <c r="E26" s="124" t="s">
        <v>118</v>
      </c>
      <c r="F26" s="124">
        <v>4138.01</v>
      </c>
    </row>
    <row r="27" spans="1:6" ht="12.75">
      <c r="A27" s="125"/>
      <c r="B27" s="126"/>
      <c r="C27" s="127"/>
      <c r="D27" s="125"/>
      <c r="E27" s="128"/>
      <c r="F27" s="129">
        <f>SUM(F8:F26)</f>
        <v>19531.93</v>
      </c>
    </row>
    <row r="28" spans="1:6" ht="13.5">
      <c r="A28" s="116"/>
      <c r="B28" s="117"/>
      <c r="C28" s="118"/>
      <c r="D28" s="118"/>
      <c r="E28" s="119"/>
      <c r="F28" s="115"/>
    </row>
    <row r="29" spans="1:6" ht="13.5">
      <c r="A29" s="116"/>
      <c r="B29" s="117"/>
      <c r="C29" s="118"/>
      <c r="D29" s="118"/>
      <c r="E29" s="119"/>
      <c r="F29" s="115"/>
    </row>
    <row r="30" spans="1:6" ht="13.5">
      <c r="A30" s="116"/>
      <c r="B30" s="117"/>
      <c r="C30" s="118"/>
      <c r="D30" s="118"/>
      <c r="E30" s="119"/>
      <c r="F30" s="115"/>
    </row>
    <row r="31" spans="1:6" ht="13.5">
      <c r="A31" s="116"/>
      <c r="B31" s="117"/>
      <c r="C31" s="118"/>
      <c r="D31" s="118"/>
      <c r="E31" s="119"/>
      <c r="F31" s="115"/>
    </row>
    <row r="32" spans="1:6" ht="13.5">
      <c r="A32" s="120"/>
      <c r="B32" s="121"/>
      <c r="C32" s="121"/>
      <c r="D32" s="121"/>
      <c r="E32" s="122"/>
      <c r="F32" s="115"/>
    </row>
    <row r="33" spans="1:6" ht="12.75">
      <c r="A33" s="115"/>
      <c r="B33" s="115"/>
      <c r="C33" s="115"/>
      <c r="D33" s="115"/>
      <c r="E33" s="115"/>
      <c r="F33" s="115"/>
    </row>
    <row r="34" spans="1:6" ht="12.75">
      <c r="A34" s="115"/>
      <c r="B34" s="115"/>
      <c r="C34" s="115"/>
      <c r="D34" s="115"/>
      <c r="E34" s="115"/>
      <c r="F34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31</v>
      </c>
      <c r="B1" s="9"/>
      <c r="C1" s="9"/>
      <c r="D1" s="9"/>
    </row>
    <row r="6" spans="1:4" ht="15.75" customHeight="1">
      <c r="A6" s="132"/>
      <c r="B6" s="132"/>
      <c r="C6" s="132"/>
      <c r="D6" s="65"/>
    </row>
    <row r="7" spans="1:10" ht="19.5" customHeight="1">
      <c r="A7" s="133" t="s">
        <v>16</v>
      </c>
      <c r="B7" s="133"/>
      <c r="C7" s="133"/>
      <c r="D7" s="133"/>
      <c r="E7" s="133"/>
      <c r="F7" s="12"/>
      <c r="G7" s="12"/>
      <c r="H7" s="12"/>
      <c r="I7" s="11"/>
      <c r="J7" s="11"/>
    </row>
    <row r="8" spans="1:10" ht="15">
      <c r="A8" s="66"/>
      <c r="B8" s="46"/>
      <c r="C8" s="46"/>
      <c r="D8" s="46"/>
      <c r="E8" s="12"/>
      <c r="F8" s="12"/>
      <c r="G8" s="12"/>
      <c r="H8" s="12"/>
      <c r="I8" s="11"/>
      <c r="J8" s="11"/>
    </row>
    <row r="9" spans="1:10" ht="15">
      <c r="A9" s="66"/>
      <c r="B9" s="36" t="s">
        <v>27</v>
      </c>
      <c r="C9" s="4" t="str">
        <f>personal!G5</f>
        <v>01.12-31.12.2020</v>
      </c>
      <c r="D9" s="46"/>
      <c r="E9" s="12"/>
      <c r="F9" s="12"/>
      <c r="G9" s="12"/>
      <c r="H9" s="12"/>
      <c r="I9" s="11"/>
      <c r="J9" s="11"/>
    </row>
    <row r="10" spans="1:4" ht="15" thickBot="1">
      <c r="A10" s="64"/>
      <c r="B10" s="64"/>
      <c r="D10" s="64"/>
    </row>
    <row r="11" spans="1:5" ht="15.75" thickBot="1">
      <c r="A11" s="67" t="s">
        <v>11</v>
      </c>
      <c r="B11" s="68" t="s">
        <v>12</v>
      </c>
      <c r="C11" s="68" t="s">
        <v>13</v>
      </c>
      <c r="D11" s="69" t="s">
        <v>17</v>
      </c>
      <c r="E11" s="63" t="s">
        <v>14</v>
      </c>
    </row>
    <row r="12" spans="1:5" s="13" customFormat="1" ht="15">
      <c r="A12" s="70"/>
      <c r="B12" s="70"/>
      <c r="C12" s="71"/>
      <c r="D12" s="53"/>
      <c r="E12" s="72"/>
    </row>
    <row r="13" spans="1:5" s="13" customFormat="1" ht="15.75" thickBot="1">
      <c r="A13" s="73" t="s">
        <v>15</v>
      </c>
      <c r="B13" s="74"/>
      <c r="C13" s="75"/>
      <c r="D13" s="74"/>
      <c r="E13" s="76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31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3" t="s">
        <v>18</v>
      </c>
      <c r="B7" s="94"/>
      <c r="C7" s="95"/>
      <c r="D7" s="94"/>
      <c r="E7" s="95"/>
      <c r="F7" s="94"/>
    </row>
    <row r="8" spans="1:6" ht="12.75">
      <c r="A8" s="95"/>
      <c r="B8" s="94"/>
      <c r="C8" s="95"/>
      <c r="D8" s="95"/>
      <c r="E8" s="95"/>
      <c r="F8" s="95"/>
    </row>
    <row r="9" spans="1:6" ht="12.75">
      <c r="A9" s="95"/>
      <c r="B9" s="96"/>
      <c r="C9" s="36" t="s">
        <v>27</v>
      </c>
      <c r="D9" s="4" t="str">
        <f>personal!G5</f>
        <v>01.12-31.12.2020</v>
      </c>
      <c r="E9" s="95"/>
      <c r="F9" s="95"/>
    </row>
    <row r="10" spans="1:6" ht="12.75">
      <c r="A10" s="95"/>
      <c r="B10" s="95"/>
      <c r="C10" s="95"/>
      <c r="D10" s="4"/>
      <c r="E10" s="95"/>
      <c r="F10" s="95"/>
    </row>
    <row r="11" spans="1:6" ht="52.5">
      <c r="A11" s="97" t="s">
        <v>6</v>
      </c>
      <c r="B11" s="97" t="s">
        <v>7</v>
      </c>
      <c r="C11" s="98" t="s">
        <v>8</v>
      </c>
      <c r="D11" s="97" t="s">
        <v>19</v>
      </c>
      <c r="E11" s="97" t="s">
        <v>20</v>
      </c>
      <c r="F11" s="99" t="s">
        <v>21</v>
      </c>
    </row>
    <row r="12" spans="1:6" ht="12.75">
      <c r="A12" s="100">
        <v>1</v>
      </c>
      <c r="B12" s="110"/>
      <c r="C12" s="111"/>
      <c r="D12" s="109"/>
      <c r="E12" s="109"/>
      <c r="F12" s="109"/>
    </row>
    <row r="13" spans="1:6" ht="12.75">
      <c r="A13" s="100">
        <v>2</v>
      </c>
      <c r="B13" s="113"/>
      <c r="C13" s="114"/>
      <c r="D13" s="112"/>
      <c r="E13" s="112"/>
      <c r="F13" s="112"/>
    </row>
    <row r="14" spans="1:6" ht="12.75">
      <c r="A14" s="100">
        <v>3</v>
      </c>
      <c r="B14" s="113"/>
      <c r="C14" s="114"/>
      <c r="D14" s="112"/>
      <c r="E14" s="112"/>
      <c r="F14" s="112"/>
    </row>
    <row r="15" spans="1:6" ht="12.75">
      <c r="A15" s="100">
        <v>4</v>
      </c>
      <c r="B15" s="113"/>
      <c r="C15" s="114"/>
      <c r="D15" s="112"/>
      <c r="E15" s="112"/>
      <c r="F15" s="112"/>
    </row>
    <row r="16" spans="1:6" ht="12.75">
      <c r="A16" s="100">
        <v>5</v>
      </c>
      <c r="B16" s="113"/>
      <c r="C16" s="114"/>
      <c r="D16" s="112"/>
      <c r="E16" s="112"/>
      <c r="F16" s="112"/>
    </row>
    <row r="17" spans="1:6" ht="15">
      <c r="A17" s="100"/>
      <c r="B17" s="103" t="s">
        <v>5</v>
      </c>
      <c r="C17" s="101"/>
      <c r="D17" s="104"/>
      <c r="E17" s="102"/>
      <c r="F17" s="105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31</v>
      </c>
      <c r="B1" s="78"/>
      <c r="C1" s="80"/>
      <c r="D1" s="80"/>
      <c r="E1" s="78"/>
      <c r="F1" s="78"/>
    </row>
    <row r="2" spans="1:6" ht="13.5">
      <c r="A2" s="77"/>
      <c r="B2" s="78"/>
      <c r="C2" s="78"/>
      <c r="D2" s="78"/>
      <c r="E2" s="78"/>
      <c r="F2" s="78"/>
    </row>
    <row r="3" spans="1:6" ht="12.75">
      <c r="A3" s="79" t="s">
        <v>22</v>
      </c>
      <c r="B3" s="80"/>
      <c r="C3" s="78"/>
      <c r="D3" s="80"/>
      <c r="E3" s="78"/>
      <c r="F3" s="80"/>
    </row>
    <row r="4" spans="1:6" ht="12.75">
      <c r="A4" s="79"/>
      <c r="B4" s="80"/>
      <c r="C4" s="78"/>
      <c r="D4" s="80"/>
      <c r="E4" s="78"/>
      <c r="F4" s="80"/>
    </row>
    <row r="5" spans="1:6" ht="12.75">
      <c r="A5" s="79"/>
      <c r="B5" s="80"/>
      <c r="C5" s="36" t="s">
        <v>27</v>
      </c>
      <c r="D5" s="4" t="str">
        <f>personal!G5</f>
        <v>01.12-31.12.2020</v>
      </c>
      <c r="E5" s="78"/>
      <c r="F5" s="80"/>
    </row>
    <row r="6" spans="1:6" ht="12.75">
      <c r="A6" s="78"/>
      <c r="B6" s="78"/>
      <c r="C6" s="78"/>
      <c r="D6" s="78"/>
      <c r="E6" s="78"/>
      <c r="F6" s="78"/>
    </row>
    <row r="7" spans="1:6" ht="52.5">
      <c r="A7" s="81" t="s">
        <v>6</v>
      </c>
      <c r="B7" s="81" t="s">
        <v>7</v>
      </c>
      <c r="C7" s="82" t="s">
        <v>8</v>
      </c>
      <c r="D7" s="81" t="s">
        <v>19</v>
      </c>
      <c r="E7" s="81" t="s">
        <v>20</v>
      </c>
      <c r="F7" s="83" t="s">
        <v>21</v>
      </c>
    </row>
    <row r="8" spans="1:6" ht="13.5">
      <c r="A8" s="88">
        <v>1</v>
      </c>
      <c r="B8" s="84"/>
      <c r="C8" s="85"/>
      <c r="D8" s="85"/>
      <c r="E8" s="86"/>
      <c r="F8" s="87"/>
    </row>
    <row r="9" spans="1:6" ht="13.5">
      <c r="A9" s="88"/>
      <c r="B9" s="84"/>
      <c r="C9" s="85"/>
      <c r="D9" s="85"/>
      <c r="E9" s="86"/>
      <c r="F9" s="87"/>
    </row>
    <row r="10" spans="1:6" ht="13.5">
      <c r="A10" s="88"/>
      <c r="B10" s="84"/>
      <c r="C10" s="85"/>
      <c r="D10" s="85"/>
      <c r="E10" s="89"/>
      <c r="F10" s="87"/>
    </row>
    <row r="11" spans="1:6" ht="13.5">
      <c r="A11" s="88"/>
      <c r="B11" s="84"/>
      <c r="C11" s="85"/>
      <c r="D11" s="85"/>
      <c r="E11" s="89"/>
      <c r="F11" s="87"/>
    </row>
    <row r="12" spans="1:256" ht="13.5">
      <c r="A12" s="88"/>
      <c r="B12" s="84"/>
      <c r="C12" s="85"/>
      <c r="D12" s="85"/>
      <c r="E12" s="89"/>
      <c r="F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8"/>
      <c r="B13" s="84"/>
      <c r="C13" s="85"/>
      <c r="D13" s="85"/>
      <c r="E13" s="89"/>
      <c r="F13" s="87"/>
    </row>
    <row r="14" spans="1:6" ht="13.5">
      <c r="A14" s="88"/>
      <c r="B14" s="84"/>
      <c r="C14" s="85"/>
      <c r="D14" s="85"/>
      <c r="E14" s="89"/>
      <c r="F14" s="87"/>
    </row>
    <row r="15" spans="1:6" ht="13.5">
      <c r="A15" s="88"/>
      <c r="B15" s="84"/>
      <c r="C15" s="85"/>
      <c r="D15" s="85"/>
      <c r="E15" s="89"/>
      <c r="F15" s="87"/>
    </row>
    <row r="16" spans="1:6" ht="13.5">
      <c r="A16" s="88"/>
      <c r="B16" s="84"/>
      <c r="C16" s="85"/>
      <c r="D16" s="85"/>
      <c r="E16" s="89"/>
      <c r="F16" s="87"/>
    </row>
    <row r="17" spans="1:6" ht="13.5">
      <c r="A17" s="88"/>
      <c r="B17" s="84"/>
      <c r="C17" s="85"/>
      <c r="D17" s="85"/>
      <c r="E17" s="89"/>
      <c r="F17" s="87"/>
    </row>
    <row r="18" spans="1:6" ht="13.5">
      <c r="A18" s="88"/>
      <c r="B18" s="84"/>
      <c r="C18" s="85"/>
      <c r="D18" s="85"/>
      <c r="E18" s="89"/>
      <c r="F18" s="87"/>
    </row>
    <row r="19" spans="1:6" ht="13.5">
      <c r="A19" s="88"/>
      <c r="B19" s="84"/>
      <c r="C19" s="85"/>
      <c r="D19" s="85"/>
      <c r="E19" s="89"/>
      <c r="F19" s="87"/>
    </row>
    <row r="20" spans="1:6" ht="13.5">
      <c r="A20" s="88"/>
      <c r="B20" s="84"/>
      <c r="C20" s="85"/>
      <c r="D20" s="85"/>
      <c r="E20" s="89"/>
      <c r="F20" s="87"/>
    </row>
    <row r="21" spans="1:6" ht="13.5">
      <c r="A21" s="88"/>
      <c r="B21" s="84"/>
      <c r="C21" s="85"/>
      <c r="D21" s="85"/>
      <c r="E21" s="89"/>
      <c r="F21" s="87"/>
    </row>
    <row r="22" spans="1:6" ht="13.5">
      <c r="A22" s="88"/>
      <c r="B22" s="84"/>
      <c r="C22" s="85"/>
      <c r="D22" s="85"/>
      <c r="E22" s="89"/>
      <c r="F22" s="87"/>
    </row>
    <row r="23" spans="1:6" ht="13.5">
      <c r="A23" s="90" t="s">
        <v>5</v>
      </c>
      <c r="B23" s="91"/>
      <c r="C23" s="91"/>
      <c r="D23" s="91"/>
      <c r="E23" s="91"/>
      <c r="F23" s="92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31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30</v>
      </c>
      <c r="B7" s="18"/>
      <c r="C7" s="18"/>
      <c r="D7" s="10"/>
      <c r="E7" s="10"/>
    </row>
    <row r="8" spans="1:5" ht="15">
      <c r="A8" s="18"/>
      <c r="B8" s="134"/>
      <c r="C8" s="134"/>
      <c r="D8" s="134"/>
      <c r="E8" s="10"/>
    </row>
    <row r="9" spans="1:5" ht="15">
      <c r="A9" s="18"/>
      <c r="B9" s="36" t="s">
        <v>27</v>
      </c>
      <c r="C9" s="4" t="str">
        <f>personal!G5</f>
        <v>01.12-31.12.2020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8" t="s">
        <v>11</v>
      </c>
      <c r="B11" s="49" t="s">
        <v>12</v>
      </c>
      <c r="C11" s="49" t="s">
        <v>13</v>
      </c>
      <c r="D11" s="106" t="s">
        <v>17</v>
      </c>
      <c r="E11" s="50" t="s">
        <v>29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62"/>
      <c r="D13" s="54"/>
      <c r="E13" s="58"/>
    </row>
    <row r="14" spans="1:5" ht="15" thickBot="1">
      <c r="A14" s="59" t="s">
        <v>15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31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7" t="s">
        <v>28</v>
      </c>
      <c r="B7" s="18"/>
      <c r="C7" s="18"/>
      <c r="D7" s="10"/>
      <c r="E7" s="10"/>
    </row>
    <row r="8" spans="1:5" ht="15">
      <c r="A8" s="18"/>
      <c r="B8" s="134"/>
      <c r="C8" s="134"/>
      <c r="D8" s="134"/>
      <c r="E8" s="10"/>
    </row>
    <row r="9" spans="1:5" ht="15">
      <c r="A9" s="18"/>
      <c r="B9" s="36" t="s">
        <v>27</v>
      </c>
      <c r="C9" s="4" t="str">
        <f>personal!G5</f>
        <v>01.12-31.12.2020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8" t="s">
        <v>11</v>
      </c>
      <c r="B11" s="49" t="s">
        <v>12</v>
      </c>
      <c r="C11" s="49" t="s">
        <v>13</v>
      </c>
      <c r="D11" s="49" t="s">
        <v>17</v>
      </c>
      <c r="E11" s="50" t="s">
        <v>29</v>
      </c>
    </row>
    <row r="12" spans="1:5" ht="15">
      <c r="A12" s="51"/>
      <c r="B12" s="52"/>
      <c r="C12" s="53"/>
      <c r="D12" s="54"/>
      <c r="E12" s="55"/>
    </row>
    <row r="13" spans="1:5" ht="15">
      <c r="A13" s="56"/>
      <c r="B13" s="57"/>
      <c r="C13" s="53"/>
      <c r="D13" s="54"/>
      <c r="E13" s="58"/>
    </row>
    <row r="14" spans="1:5" ht="15" thickBot="1">
      <c r="A14" s="107" t="s">
        <v>15</v>
      </c>
      <c r="B14" s="60"/>
      <c r="C14" s="60"/>
      <c r="D14" s="60"/>
      <c r="E14" s="61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2021-02-03T12:51:55Z</dcterms:modified>
  <cp:category/>
  <cp:version/>
  <cp:contentType/>
  <cp:contentStatus/>
</cp:coreProperties>
</file>